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905" windowHeight="5115" activeTab="0"/>
  </bookViews>
  <sheets>
    <sheet name="řešení - tabulka" sheetId="1" r:id="rId1"/>
    <sheet name="řešení - grafy" sheetId="2" r:id="rId2"/>
  </sheets>
  <definedNames/>
  <calcPr fullCalcOnLoad="1"/>
</workbook>
</file>

<file path=xl/sharedStrings.xml><?xml version="1.0" encoding="utf-8"?>
<sst xmlns="http://schemas.openxmlformats.org/spreadsheetml/2006/main" count="16" uniqueCount="15">
  <si>
    <t>pomůcky 1</t>
  </si>
  <si>
    <t>pomůcky 2</t>
  </si>
  <si>
    <t>úloha č.</t>
  </si>
  <si>
    <t>chemikálie 2</t>
  </si>
  <si>
    <t>chemikálie 1</t>
  </si>
  <si>
    <t xml:space="preserve">chemikálie 1: </t>
  </si>
  <si>
    <t>chemikálie 2:</t>
  </si>
  <si>
    <t>chemické látky specificky potřebné pro danou úlohu</t>
  </si>
  <si>
    <t>pomůcky 1:</t>
  </si>
  <si>
    <t>rozpouštědla (dest. voda, ethanol, …), indikátory, roztoky běžně zásobní (HCl, NaOH, ...), led</t>
  </si>
  <si>
    <t>jednorázové pomůcky potřebné specificky pro danou úlohu (jednorázové špičky, viálky, kyvety, …)</t>
  </si>
  <si>
    <t>pomůcky 2:</t>
  </si>
  <si>
    <t>pomůcky běžně dostupné v laboratoři (amortizace skla, měřících přístrojů, potřeby pro mytí, …)</t>
  </si>
  <si>
    <t>celkem</t>
  </si>
  <si>
    <t>Náklady na laboratorní cvičení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</si>
</sst>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6.75"/>
      <name val="Arial"/>
      <family val="0"/>
    </font>
    <font>
      <sz val="12"/>
      <name val="Arial"/>
      <family val="0"/>
    </font>
    <font>
      <i/>
      <sz val="10"/>
      <name val="Arial"/>
      <family val="2"/>
    </font>
    <font>
      <sz val="10"/>
      <color indexed="9"/>
      <name val="Arial"/>
      <family val="0"/>
    </font>
    <font>
      <b/>
      <sz val="10.25"/>
      <name val="Arial"/>
      <family val="2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Náklady na laboratorní cvičení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'řešení - tabulka'!$B$14</c:f>
              <c:strCache>
                <c:ptCount val="1"/>
                <c:pt idx="0">
                  <c:v>chemické látky specificky potřebné pro danou úlohu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'řešení - tabulka'!$A$3:$A$12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'řešení - tabulka'!$B$3:$B$12</c:f>
              <c:numCache>
                <c:ptCount val="10"/>
                <c:pt idx="0">
                  <c:v>69</c:v>
                </c:pt>
                <c:pt idx="1">
                  <c:v>35</c:v>
                </c:pt>
                <c:pt idx="2">
                  <c:v>48</c:v>
                </c:pt>
                <c:pt idx="3">
                  <c:v>29</c:v>
                </c:pt>
                <c:pt idx="4">
                  <c:v>96</c:v>
                </c:pt>
                <c:pt idx="5">
                  <c:v>58</c:v>
                </c:pt>
                <c:pt idx="6">
                  <c:v>26</c:v>
                </c:pt>
                <c:pt idx="7">
                  <c:v>16</c:v>
                </c:pt>
                <c:pt idx="8">
                  <c:v>19</c:v>
                </c:pt>
                <c:pt idx="9">
                  <c:v>76</c:v>
                </c:pt>
              </c:numCache>
            </c:numRef>
          </c:val>
        </c:ser>
        <c:ser>
          <c:idx val="2"/>
          <c:order val="1"/>
          <c:tx>
            <c:strRef>
              <c:f>'řešení - tabulka'!$B$15</c:f>
              <c:strCache>
                <c:ptCount val="1"/>
                <c:pt idx="0">
                  <c:v>rozpouštědla (dest. voda, ethanol, …), indikátory, roztoky běžně zásobní (HCl, NaOH, ...), led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'řešení - tabulka'!$A$3:$A$12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'řešení - tabulka'!$C$3:$C$12</c:f>
              <c:numCache>
                <c:ptCount val="10"/>
                <c:pt idx="0">
                  <c:v>11</c:v>
                </c:pt>
                <c:pt idx="1">
                  <c:v>17</c:v>
                </c:pt>
                <c:pt idx="2">
                  <c:v>29</c:v>
                </c:pt>
                <c:pt idx="3">
                  <c:v>22</c:v>
                </c:pt>
                <c:pt idx="4">
                  <c:v>10</c:v>
                </c:pt>
                <c:pt idx="5">
                  <c:v>9</c:v>
                </c:pt>
                <c:pt idx="6">
                  <c:v>7</c:v>
                </c:pt>
                <c:pt idx="7">
                  <c:v>5</c:v>
                </c:pt>
                <c:pt idx="8">
                  <c:v>7</c:v>
                </c:pt>
                <c:pt idx="9">
                  <c:v>31</c:v>
                </c:pt>
              </c:numCache>
            </c:numRef>
          </c:val>
        </c:ser>
        <c:ser>
          <c:idx val="3"/>
          <c:order val="2"/>
          <c:tx>
            <c:strRef>
              <c:f>'řešení - tabulka'!$B$16</c:f>
              <c:strCache>
                <c:ptCount val="1"/>
                <c:pt idx="0">
                  <c:v>jednorázové pomůcky potřebné specificky pro danou úlohu (jednorázové špičky, viálky, kyvety, …)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'řešení - tabulka'!$A$3:$A$12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'řešení - tabulka'!$D$3:$D$12</c:f>
              <c:numCache>
                <c:ptCount val="10"/>
                <c:pt idx="0">
                  <c:v>17</c:v>
                </c:pt>
                <c:pt idx="1">
                  <c:v>21</c:v>
                </c:pt>
                <c:pt idx="2">
                  <c:v>33</c:v>
                </c:pt>
                <c:pt idx="3">
                  <c:v>45</c:v>
                </c:pt>
                <c:pt idx="4">
                  <c:v>23</c:v>
                </c:pt>
                <c:pt idx="5">
                  <c:v>43</c:v>
                </c:pt>
                <c:pt idx="6">
                  <c:v>22</c:v>
                </c:pt>
                <c:pt idx="7">
                  <c:v>11</c:v>
                </c:pt>
                <c:pt idx="8">
                  <c:v>14</c:v>
                </c:pt>
                <c:pt idx="9">
                  <c:v>25</c:v>
                </c:pt>
              </c:numCache>
            </c:numRef>
          </c:val>
        </c:ser>
        <c:ser>
          <c:idx val="4"/>
          <c:order val="3"/>
          <c:tx>
            <c:strRef>
              <c:f>'řešení - tabulka'!$B$17</c:f>
              <c:strCache>
                <c:ptCount val="1"/>
                <c:pt idx="0">
                  <c:v>pomůcky běžně dostupné v laboratoři (amortizace skla, měřících přístrojů, potřeby pro mytí, …)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'řešení - tabulka'!$A$3:$A$12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cat>
          <c:val>
            <c:numRef>
              <c:f>'řešení - tabulka'!$E$3:$E$12</c:f>
              <c:numCache>
                <c:ptCount val="10"/>
                <c:pt idx="0">
                  <c:v>7</c:v>
                </c:pt>
                <c:pt idx="1">
                  <c:v>8</c:v>
                </c:pt>
                <c:pt idx="2">
                  <c:v>2</c:v>
                </c:pt>
                <c:pt idx="3">
                  <c:v>7</c:v>
                </c:pt>
                <c:pt idx="4">
                  <c:v>4</c:v>
                </c:pt>
                <c:pt idx="5">
                  <c:v>10</c:v>
                </c:pt>
                <c:pt idx="6">
                  <c:v>6</c:v>
                </c:pt>
                <c:pt idx="7">
                  <c:v>7</c:v>
                </c:pt>
                <c:pt idx="8">
                  <c:v>4</c:v>
                </c:pt>
                <c:pt idx="9">
                  <c:v>11</c:v>
                </c:pt>
              </c:numCache>
            </c:numRef>
          </c:val>
        </c:ser>
        <c:overlap val="100"/>
        <c:axId val="57445645"/>
        <c:axId val="47248758"/>
      </c:barChart>
      <c:catAx>
        <c:axId val="57445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úloha č.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248758"/>
        <c:crosses val="autoZero"/>
        <c:auto val="1"/>
        <c:lblOffset val="100"/>
        <c:tickLblSkip val="1"/>
        <c:noMultiLvlLbl val="0"/>
      </c:catAx>
      <c:valAx>
        <c:axId val="47248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cena (Kč)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4564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Poměr nákladů na jednotlivé laboratorní úlohy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"/>
          <c:y val="0.294"/>
          <c:w val="0.726"/>
          <c:h val="0.446"/>
        </c:manualLayout>
      </c:layout>
      <c:pie3DChart>
        <c:varyColors val="1"/>
        <c:ser>
          <c:idx val="0"/>
          <c:order val="0"/>
          <c:tx>
            <c:v>uloha č.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'řešení - tabulka'!$A$3:$A$13</c:f>
              <c:strCach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strCache>
            </c:strRef>
          </c:cat>
          <c:val>
            <c:numRef>
              <c:f>'řešení - tabulka'!$F$3:$F$12</c:f>
              <c:numCache>
                <c:ptCount val="10"/>
                <c:pt idx="0">
                  <c:v>104</c:v>
                </c:pt>
                <c:pt idx="1">
                  <c:v>81</c:v>
                </c:pt>
                <c:pt idx="2">
                  <c:v>112</c:v>
                </c:pt>
                <c:pt idx="3">
                  <c:v>103</c:v>
                </c:pt>
                <c:pt idx="4">
                  <c:v>133</c:v>
                </c:pt>
                <c:pt idx="5">
                  <c:v>120</c:v>
                </c:pt>
                <c:pt idx="6">
                  <c:v>61</c:v>
                </c:pt>
                <c:pt idx="7">
                  <c:v>39</c:v>
                </c:pt>
                <c:pt idx="8">
                  <c:v>44</c:v>
                </c:pt>
                <c:pt idx="9">
                  <c:v>143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3"/>
          <c:y val="0.9155"/>
          <c:w val="0.45625"/>
          <c:h val="0.07775"/>
        </c:manualLayout>
      </c:layout>
      <c:overlay val="0"/>
      <c:spPr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95250</xdr:colOff>
      <xdr:row>25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68008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26</xdr:row>
      <xdr:rowOff>9525</xdr:rowOff>
    </xdr:from>
    <xdr:to>
      <xdr:col>11</xdr:col>
      <xdr:colOff>123825</xdr:colOff>
      <xdr:row>44</xdr:row>
      <xdr:rowOff>0</xdr:rowOff>
    </xdr:to>
    <xdr:graphicFrame>
      <xdr:nvGraphicFramePr>
        <xdr:cNvPr id="2" name="Chart 4"/>
        <xdr:cNvGraphicFramePr/>
      </xdr:nvGraphicFramePr>
      <xdr:xfrm>
        <a:off x="0" y="4219575"/>
        <a:ext cx="68294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1" sqref="A1"/>
    </sheetView>
  </sheetViews>
  <sheetFormatPr defaultColWidth="9.140625" defaultRowHeight="12.75"/>
  <cols>
    <col min="1" max="5" width="13.7109375" style="0" customWidth="1"/>
  </cols>
  <sheetData>
    <row r="1" ht="16.5" thickBot="1">
      <c r="A1" s="1" t="s">
        <v>14</v>
      </c>
    </row>
    <row r="2" spans="1:6" ht="13.5" thickBot="1">
      <c r="A2" s="10" t="s">
        <v>2</v>
      </c>
      <c r="B2" s="11" t="s">
        <v>4</v>
      </c>
      <c r="C2" s="11" t="s">
        <v>3</v>
      </c>
      <c r="D2" s="11" t="s">
        <v>0</v>
      </c>
      <c r="E2" s="11" t="s">
        <v>1</v>
      </c>
      <c r="F2" s="12" t="s">
        <v>13</v>
      </c>
    </row>
    <row r="3" spans="1:6" ht="13.5" thickTop="1">
      <c r="A3" s="4">
        <v>1</v>
      </c>
      <c r="B3" s="3">
        <v>69</v>
      </c>
      <c r="C3" s="3">
        <v>11</v>
      </c>
      <c r="D3" s="3">
        <v>17</v>
      </c>
      <c r="E3" s="3">
        <v>7</v>
      </c>
      <c r="F3" s="5">
        <f aca="true" t="shared" si="0" ref="F3:F12">SUM(B3:E3)</f>
        <v>104</v>
      </c>
    </row>
    <row r="4" spans="1:6" ht="12.75">
      <c r="A4" s="6">
        <v>2</v>
      </c>
      <c r="B4" s="2">
        <v>35</v>
      </c>
      <c r="C4" s="2">
        <v>17</v>
      </c>
      <c r="D4" s="2">
        <v>21</v>
      </c>
      <c r="E4" s="2">
        <v>8</v>
      </c>
      <c r="F4" s="7">
        <f t="shared" si="0"/>
        <v>81</v>
      </c>
    </row>
    <row r="5" spans="1:6" ht="12.75">
      <c r="A5" s="6">
        <v>3</v>
      </c>
      <c r="B5" s="2">
        <v>48</v>
      </c>
      <c r="C5" s="2">
        <v>29</v>
      </c>
      <c r="D5" s="2">
        <v>33</v>
      </c>
      <c r="E5" s="2">
        <v>2</v>
      </c>
      <c r="F5" s="7">
        <f t="shared" si="0"/>
        <v>112</v>
      </c>
    </row>
    <row r="6" spans="1:6" ht="12.75">
      <c r="A6" s="6">
        <v>4</v>
      </c>
      <c r="B6" s="2">
        <v>29</v>
      </c>
      <c r="C6" s="2">
        <v>22</v>
      </c>
      <c r="D6" s="2">
        <v>45</v>
      </c>
      <c r="E6" s="2">
        <v>7</v>
      </c>
      <c r="F6" s="7">
        <f t="shared" si="0"/>
        <v>103</v>
      </c>
    </row>
    <row r="7" spans="1:6" ht="12.75">
      <c r="A7" s="6">
        <v>5</v>
      </c>
      <c r="B7" s="2">
        <v>96</v>
      </c>
      <c r="C7" s="2">
        <v>10</v>
      </c>
      <c r="D7" s="2">
        <v>23</v>
      </c>
      <c r="E7" s="2">
        <v>4</v>
      </c>
      <c r="F7" s="7">
        <f t="shared" si="0"/>
        <v>133</v>
      </c>
    </row>
    <row r="8" spans="1:6" ht="12.75">
      <c r="A8" s="6">
        <v>6</v>
      </c>
      <c r="B8" s="2">
        <v>58</v>
      </c>
      <c r="C8" s="2">
        <v>9</v>
      </c>
      <c r="D8" s="2">
        <v>43</v>
      </c>
      <c r="E8" s="2">
        <v>10</v>
      </c>
      <c r="F8" s="7">
        <f t="shared" si="0"/>
        <v>120</v>
      </c>
    </row>
    <row r="9" spans="1:6" ht="12.75">
      <c r="A9" s="6">
        <v>7</v>
      </c>
      <c r="B9" s="2">
        <v>26</v>
      </c>
      <c r="C9" s="2">
        <v>7</v>
      </c>
      <c r="D9" s="2">
        <v>22</v>
      </c>
      <c r="E9" s="2">
        <v>6</v>
      </c>
      <c r="F9" s="7">
        <f t="shared" si="0"/>
        <v>61</v>
      </c>
    </row>
    <row r="10" spans="1:6" ht="12.75">
      <c r="A10" s="6">
        <v>8</v>
      </c>
      <c r="B10" s="2">
        <v>16</v>
      </c>
      <c r="C10" s="2">
        <v>5</v>
      </c>
      <c r="D10" s="2">
        <v>11</v>
      </c>
      <c r="E10" s="2">
        <v>7</v>
      </c>
      <c r="F10" s="7">
        <f t="shared" si="0"/>
        <v>39</v>
      </c>
    </row>
    <row r="11" spans="1:6" ht="12.75">
      <c r="A11" s="6">
        <v>9</v>
      </c>
      <c r="B11" s="2">
        <v>19</v>
      </c>
      <c r="C11" s="2">
        <v>7</v>
      </c>
      <c r="D11" s="2">
        <v>14</v>
      </c>
      <c r="E11" s="2">
        <v>4</v>
      </c>
      <c r="F11" s="7">
        <f t="shared" si="0"/>
        <v>44</v>
      </c>
    </row>
    <row r="12" spans="1:6" ht="13.5" thickBot="1">
      <c r="A12" s="8">
        <v>10</v>
      </c>
      <c r="B12" s="9">
        <v>76</v>
      </c>
      <c r="C12" s="9">
        <v>31</v>
      </c>
      <c r="D12" s="9">
        <v>25</v>
      </c>
      <c r="E12" s="9">
        <v>11</v>
      </c>
      <c r="F12" s="15">
        <f t="shared" si="0"/>
        <v>143</v>
      </c>
    </row>
    <row r="13" spans="1:9" ht="12.75">
      <c r="A13" s="18" t="s">
        <v>2</v>
      </c>
      <c r="F13" s="16">
        <v>69</v>
      </c>
      <c r="G13" s="14"/>
      <c r="H13" s="14"/>
      <c r="I13" s="14"/>
    </row>
    <row r="14" spans="1:9" ht="12.75">
      <c r="A14" t="s">
        <v>5</v>
      </c>
      <c r="B14" s="13" t="s">
        <v>7</v>
      </c>
      <c r="F14" s="17">
        <v>11</v>
      </c>
      <c r="G14" s="14"/>
      <c r="H14" s="14"/>
      <c r="I14" s="14"/>
    </row>
    <row r="15" spans="1:9" ht="12.75">
      <c r="A15" t="s">
        <v>6</v>
      </c>
      <c r="B15" s="13" t="s">
        <v>9</v>
      </c>
      <c r="F15" s="17">
        <v>17</v>
      </c>
      <c r="G15" s="14"/>
      <c r="H15" s="14"/>
      <c r="I15" s="14"/>
    </row>
    <row r="16" spans="1:9" ht="12.75">
      <c r="A16" t="s">
        <v>8</v>
      </c>
      <c r="B16" s="13" t="s">
        <v>10</v>
      </c>
      <c r="F16" s="17">
        <v>7</v>
      </c>
      <c r="G16" s="14"/>
      <c r="H16" s="14"/>
      <c r="I16" s="14"/>
    </row>
    <row r="17" spans="1:2" ht="12.75">
      <c r="A17" t="s">
        <v>11</v>
      </c>
      <c r="B17" s="13" t="s">
        <v>12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4">
      <selection activeCell="N44" sqref="N44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domácnost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Eliška Cvingráfová</dc:creator>
  <cp:keywords/>
  <dc:description/>
  <cp:lastModifiedBy>Eliška Cvingráfová</cp:lastModifiedBy>
  <cp:lastPrinted>2013-02-26T18:01:22Z</cp:lastPrinted>
  <dcterms:created xsi:type="dcterms:W3CDTF">2013-02-26T17:43:36Z</dcterms:created>
  <dcterms:modified xsi:type="dcterms:W3CDTF">2013-04-19T21:15:51Z</dcterms:modified>
  <cp:category/>
  <cp:version/>
  <cp:contentType/>
  <cp:contentStatus/>
</cp:coreProperties>
</file>